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40" activeTab="0"/>
  </bookViews>
  <sheets>
    <sheet name="ფორმა ფორმულით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<sst xmlns="http://schemas.openxmlformats.org/spreadsheetml/2006/main" count="36" uniqueCount="36">
  <si>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მივლინება</t>
  </si>
  <si>
    <t>ხარჯვის კატეგორია</t>
  </si>
  <si>
    <t>3</t>
  </si>
  <si>
    <t>1.1</t>
  </si>
  <si>
    <t>1.2</t>
  </si>
  <si>
    <t>2</t>
  </si>
  <si>
    <t>2.1</t>
  </si>
  <si>
    <t>მივლინება ქვეყნის შიგნით</t>
  </si>
  <si>
    <t>2.1.1</t>
  </si>
  <si>
    <t>მგზავრობის ხარჯი</t>
  </si>
  <si>
    <t>2.1.2</t>
  </si>
  <si>
    <t>3.1</t>
  </si>
  <si>
    <t xml:space="preserve">
საქონელი და მომსახურება
</t>
  </si>
  <si>
    <t>3.2</t>
  </si>
  <si>
    <t>3.3</t>
  </si>
  <si>
    <t>ერთეულის
 ფასი</t>
  </si>
  <si>
    <t>ერთეულის
 სახეობა</t>
  </si>
  <si>
    <t>ერთეულის
რაოდენობა</t>
  </si>
  <si>
    <t>ერთეულის
ჯამური ღირებულება</t>
  </si>
  <si>
    <t>ბიუჯეტის ჯამი</t>
  </si>
  <si>
    <t>სოციალურ და პოლიტიკურ მეცნიერებათა ფაკულტეტის მიზნობრივი სამეცნიერო-კვლევითი პროგრამის
საკონკურსო განაცხადის ბიუჯეტის ფორმა</t>
  </si>
  <si>
    <t>1.1.1</t>
  </si>
  <si>
    <t>1.2.1</t>
  </si>
  <si>
    <t xml:space="preserve">პერსონალის შრომის ანაზღაურება
</t>
  </si>
  <si>
    <t>1.1.2</t>
  </si>
  <si>
    <t>1.2.2</t>
  </si>
  <si>
    <t>პროექტის სხვა მონაწილეების ანაზღაურება 
(პუბლიკაციის თარგმნა და რედაქტირება)</t>
  </si>
  <si>
    <t>მივლინების დღიური ნორმისა და საცხოვრებელი ხარჯი</t>
  </si>
  <si>
    <t>ბიუჯეტი  პროფესორის ხელფასის გარეშე</t>
  </si>
  <si>
    <t>პროფესორის შრომის ანაზღაურება ( 40%)</t>
  </si>
  <si>
    <t xml:space="preserve">სასტამბო მომსახურების ხარჯები </t>
  </si>
  <si>
    <t>დარბაზის იჯარა</t>
  </si>
  <si>
    <t>ინფორმაციის შესყიდვა (სტატისტიკური და ა.შ)</t>
  </si>
  <si>
    <t>1.2.3</t>
  </si>
  <si>
    <t>1.2.4</t>
  </si>
  <si>
    <t>1.2.5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</si>
</sst>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2" fontId="47" fillId="0" borderId="0" xfId="0" applyNumberFormat="1" applyFont="1" applyAlignment="1">
      <alignment vertical="center"/>
    </xf>
    <xf numFmtId="2" fontId="47" fillId="0" borderId="10" xfId="0" applyNumberFormat="1" applyFont="1" applyBorder="1" applyAlignment="1" applyProtection="1">
      <alignment vertical="center"/>
      <protection locked="0"/>
    </xf>
    <xf numFmtId="2" fontId="47" fillId="0" borderId="0" xfId="0" applyNumberFormat="1" applyFont="1" applyAlignment="1" applyProtection="1">
      <alignment vertical="center"/>
      <protection locked="0"/>
    </xf>
    <xf numFmtId="2" fontId="48" fillId="0" borderId="10" xfId="0" applyNumberFormat="1" applyFont="1" applyBorder="1" applyAlignment="1" applyProtection="1">
      <alignment vertical="center"/>
      <protection locked="0"/>
    </xf>
    <xf numFmtId="2" fontId="47" fillId="0" borderId="0" xfId="0" applyNumberFormat="1" applyFont="1" applyAlignment="1">
      <alignment horizontal="center" vertical="center"/>
    </xf>
    <xf numFmtId="2" fontId="49" fillId="3" borderId="10" xfId="0" applyNumberFormat="1" applyFont="1" applyFill="1" applyBorder="1" applyAlignment="1">
      <alignment vertical="center" wrapText="1"/>
    </xf>
    <xf numFmtId="2" fontId="47" fillId="0" borderId="10" xfId="0" applyNumberFormat="1" applyFont="1" applyBorder="1" applyAlignment="1" applyProtection="1">
      <alignment vertical="center" wrapText="1"/>
      <protection locked="0"/>
    </xf>
    <xf numFmtId="49" fontId="50" fillId="0" borderId="10" xfId="0" applyNumberFormat="1" applyFont="1" applyBorder="1" applyAlignment="1" applyProtection="1">
      <alignment vertical="center"/>
      <protection locked="0"/>
    </xf>
    <xf numFmtId="2" fontId="51" fillId="0" borderId="10" xfId="0" applyNumberFormat="1" applyFont="1" applyBorder="1" applyAlignment="1" applyProtection="1">
      <alignment vertical="center"/>
      <protection locked="0"/>
    </xf>
    <xf numFmtId="2" fontId="48" fillId="3" borderId="10" xfId="0" applyNumberFormat="1" applyFont="1" applyFill="1" applyBorder="1" applyAlignment="1" applyProtection="1">
      <alignment vertical="center"/>
      <protection locked="0"/>
    </xf>
    <xf numFmtId="2" fontId="48" fillId="3" borderId="10" xfId="0" applyNumberFormat="1" applyFont="1" applyFill="1" applyBorder="1" applyAlignment="1" applyProtection="1">
      <alignment horizontal="left" vertical="center" wrapText="1"/>
      <protection locked="0"/>
    </xf>
    <xf numFmtId="2" fontId="48" fillId="3" borderId="10" xfId="0" applyNumberFormat="1" applyFont="1" applyFill="1" applyBorder="1" applyAlignment="1" applyProtection="1">
      <alignment horizontal="center" vertical="center"/>
      <protection locked="0"/>
    </xf>
    <xf numFmtId="2" fontId="48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10" xfId="0" applyNumberFormat="1" applyFont="1" applyBorder="1" applyAlignment="1" applyProtection="1">
      <alignment horizontal="center" vertical="center"/>
      <protection locked="0"/>
    </xf>
    <xf numFmtId="2" fontId="25" fillId="9" borderId="10" xfId="0" applyNumberFormat="1" applyFont="1" applyFill="1" applyBorder="1" applyAlignment="1">
      <alignment vertical="center"/>
    </xf>
    <xf numFmtId="2" fontId="25" fillId="9" borderId="10" xfId="0" applyNumberFormat="1" applyFont="1" applyFill="1" applyBorder="1" applyAlignment="1">
      <alignment horizontal="center" vertical="center"/>
    </xf>
    <xf numFmtId="2" fontId="48" fillId="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vertical="center"/>
      <protection locked="0"/>
    </xf>
    <xf numFmtId="2" fontId="49" fillId="0" borderId="10" xfId="0" applyNumberFormat="1" applyFont="1" applyBorder="1" applyAlignment="1" applyProtection="1">
      <alignment vertical="center"/>
      <protection locked="0"/>
    </xf>
    <xf numFmtId="49" fontId="49" fillId="3" borderId="10" xfId="0" applyNumberFormat="1" applyFont="1" applyFill="1" applyBorder="1" applyAlignment="1">
      <alignment vertical="center"/>
    </xf>
    <xf numFmtId="2" fontId="50" fillId="0" borderId="10" xfId="0" applyNumberFormat="1" applyFont="1" applyBorder="1" applyAlignment="1" applyProtection="1">
      <alignment vertical="center"/>
      <protection locked="0"/>
    </xf>
    <xf numFmtId="49" fontId="49" fillId="3" borderId="10" xfId="0" applyNumberFormat="1" applyFont="1" applyFill="1" applyBorder="1" applyAlignment="1" applyProtection="1">
      <alignment vertical="center"/>
      <protection locked="0"/>
    </xf>
    <xf numFmtId="49" fontId="49" fillId="3" borderId="10" xfId="0" applyNumberFormat="1" applyFont="1" applyFill="1" applyBorder="1" applyAlignment="1" applyProtection="1">
      <alignment horizontal="left" vertical="center"/>
      <protection locked="0"/>
    </xf>
    <xf numFmtId="2" fontId="50" fillId="0" borderId="10" xfId="0" applyNumberFormat="1" applyFont="1" applyBorder="1" applyAlignment="1" applyProtection="1">
      <alignment vertical="center" wrapText="1"/>
      <protection locked="0"/>
    </xf>
    <xf numFmtId="2" fontId="48" fillId="3" borderId="10" xfId="0" applyNumberFormat="1" applyFont="1" applyFill="1" applyBorder="1" applyAlignment="1">
      <alignment vertical="center" wrapText="1"/>
    </xf>
    <xf numFmtId="2" fontId="52" fillId="0" borderId="10" xfId="0" applyNumberFormat="1" applyFont="1" applyBorder="1" applyAlignment="1" applyProtection="1">
      <alignment horizontal="center" vertical="center"/>
      <protection locked="0"/>
    </xf>
    <xf numFmtId="2" fontId="47" fillId="9" borderId="10" xfId="0" applyNumberFormat="1" applyFont="1" applyFill="1" applyBorder="1" applyAlignment="1">
      <alignment vertical="center"/>
    </xf>
    <xf numFmtId="2" fontId="48" fillId="9" borderId="10" xfId="0" applyNumberFormat="1" applyFont="1" applyFill="1" applyBorder="1" applyAlignment="1">
      <alignment horizontal="center" vertical="center"/>
    </xf>
    <xf numFmtId="2" fontId="47" fillId="0" borderId="0" xfId="0" applyNumberFormat="1" applyFont="1" applyBorder="1" applyAlignment="1">
      <alignment vertical="center" wrapText="1"/>
    </xf>
    <xf numFmtId="49" fontId="53" fillId="0" borderId="10" xfId="0" applyNumberFormat="1" applyFont="1" applyBorder="1" applyAlignment="1">
      <alignment vertical="center"/>
    </xf>
    <xf numFmtId="2" fontId="54" fillId="0" borderId="10" xfId="0" applyNumberFormat="1" applyFont="1" applyBorder="1" applyAlignment="1">
      <alignment horizontal="left" vertical="center"/>
    </xf>
    <xf numFmtId="2" fontId="54" fillId="0" borderId="10" xfId="0" applyNumberFormat="1" applyFont="1" applyBorder="1" applyAlignment="1">
      <alignment horizontal="center" vertical="center" wrapText="1"/>
    </xf>
    <xf numFmtId="2" fontId="53" fillId="0" borderId="0" xfId="0" applyNumberFormat="1" applyFont="1" applyAlignment="1">
      <alignment vertical="center"/>
    </xf>
    <xf numFmtId="2" fontId="47" fillId="33" borderId="0" xfId="0" applyNumberFormat="1" applyFont="1" applyFill="1" applyBorder="1" applyAlignment="1" applyProtection="1">
      <alignment vertical="center"/>
      <protection locked="0"/>
    </xf>
    <xf numFmtId="2" fontId="47" fillId="33" borderId="0" xfId="0" applyNumberFormat="1" applyFont="1" applyFill="1" applyBorder="1" applyAlignment="1">
      <alignment vertical="center" wrapText="1"/>
    </xf>
    <xf numFmtId="2" fontId="53" fillId="0" borderId="0" xfId="0" applyNumberFormat="1" applyFont="1" applyBorder="1" applyAlignment="1">
      <alignment vertical="center"/>
    </xf>
    <xf numFmtId="2" fontId="47" fillId="34" borderId="0" xfId="0" applyNumberFormat="1" applyFont="1" applyFill="1" applyBorder="1" applyAlignment="1">
      <alignment vertical="center"/>
    </xf>
    <xf numFmtId="2" fontId="45" fillId="0" borderId="0" xfId="0" applyNumberFormat="1" applyFont="1" applyBorder="1" applyAlignment="1">
      <alignment horizontal="center" vertical="center" wrapText="1"/>
    </xf>
    <xf numFmtId="2" fontId="25" fillId="9" borderId="11" xfId="0" applyNumberFormat="1" applyFont="1" applyFill="1" applyBorder="1" applyAlignment="1">
      <alignment horizontal="left" vertical="center"/>
    </xf>
    <xf numFmtId="2" fontId="25" fillId="9" borderId="12" xfId="0" applyNumberFormat="1" applyFont="1" applyFill="1" applyBorder="1" applyAlignment="1">
      <alignment horizontal="left" vertical="center"/>
    </xf>
    <xf numFmtId="2" fontId="47" fillId="0" borderId="13" xfId="0" applyNumberFormat="1" applyFont="1" applyBorder="1" applyAlignment="1">
      <alignment horizontal="center" vertical="center"/>
    </xf>
    <xf numFmtId="2" fontId="49" fillId="3" borderId="10" xfId="0" applyNumberFormat="1" applyFont="1" applyFill="1" applyBorder="1" applyAlignment="1" applyProtection="1">
      <alignment vertical="center" wrapText="1"/>
      <protection locked="0"/>
    </xf>
    <xf numFmtId="2" fontId="49" fillId="3" borderId="10" xfId="0" applyNumberFormat="1" applyFont="1" applyFill="1" applyBorder="1" applyAlignment="1" applyProtection="1">
      <alignment vertical="center"/>
      <protection locked="0"/>
    </xf>
    <xf numFmtId="2" fontId="49" fillId="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1">
      <selection activeCell="K17" sqref="K17"/>
    </sheetView>
  </sheetViews>
  <sheetFormatPr defaultColWidth="9.28125" defaultRowHeight="15"/>
  <cols>
    <col min="1" max="1" width="4.28125" style="1" customWidth="1"/>
    <col min="2" max="2" width="45.28125" style="1" customWidth="1"/>
    <col min="3" max="3" width="11.57421875" style="1" customWidth="1"/>
    <col min="4" max="4" width="10.00390625" style="1" customWidth="1"/>
    <col min="5" max="5" width="12.57421875" style="1" customWidth="1"/>
    <col min="6" max="6" width="17.00390625" style="5" customWidth="1"/>
    <col min="7" max="7" width="15.28125" style="1" customWidth="1"/>
    <col min="8" max="16384" width="9.28125" style="1" customWidth="1"/>
  </cols>
  <sheetData>
    <row r="1" spans="1:7" ht="45" customHeight="1">
      <c r="A1" s="39" t="s">
        <v>20</v>
      </c>
      <c r="B1" s="39"/>
      <c r="C1" s="39"/>
      <c r="D1" s="39"/>
      <c r="E1" s="39"/>
      <c r="F1" s="39"/>
      <c r="G1" s="39"/>
    </row>
    <row r="2" spans="1:7" s="34" customFormat="1" ht="38.25" customHeight="1">
      <c r="A2" s="31"/>
      <c r="B2" s="32" t="s">
        <v>1</v>
      </c>
      <c r="C2" s="33" t="s">
        <v>15</v>
      </c>
      <c r="D2" s="33" t="s">
        <v>16</v>
      </c>
      <c r="E2" s="33" t="s">
        <v>17</v>
      </c>
      <c r="F2" s="33" t="s">
        <v>18</v>
      </c>
      <c r="G2" s="37"/>
    </row>
    <row r="3" spans="1:7" ht="26.25" customHeight="1">
      <c r="A3" s="21">
        <v>1</v>
      </c>
      <c r="B3" s="26" t="s">
        <v>23</v>
      </c>
      <c r="C3" s="6"/>
      <c r="D3" s="6"/>
      <c r="E3" s="6"/>
      <c r="F3" s="17">
        <f>F4+F7</f>
        <v>0</v>
      </c>
      <c r="G3" s="38">
        <f>F21*0.4/0.6</f>
        <v>0</v>
      </c>
    </row>
    <row r="4" spans="1:7" s="3" customFormat="1" ht="21" customHeight="1">
      <c r="A4" s="19" t="s">
        <v>3</v>
      </c>
      <c r="B4" s="20" t="s">
        <v>29</v>
      </c>
      <c r="C4" s="9"/>
      <c r="D4" s="9"/>
      <c r="E4" s="9"/>
      <c r="F4" s="27">
        <f>F5+F6</f>
        <v>0</v>
      </c>
      <c r="G4" s="35"/>
    </row>
    <row r="5" spans="1:7" s="3" customFormat="1" ht="24" customHeight="1">
      <c r="A5" s="8" t="s">
        <v>21</v>
      </c>
      <c r="B5" s="22"/>
      <c r="C5" s="9"/>
      <c r="D5" s="9"/>
      <c r="E5" s="9"/>
      <c r="F5" s="14">
        <f>C5*E5</f>
        <v>0</v>
      </c>
      <c r="G5" s="35"/>
    </row>
    <row r="6" spans="1:7" s="3" customFormat="1" ht="24.75" customHeight="1">
      <c r="A6" s="8" t="s">
        <v>24</v>
      </c>
      <c r="B6" s="22"/>
      <c r="C6" s="9"/>
      <c r="D6" s="9"/>
      <c r="E6" s="9"/>
      <c r="F6" s="14">
        <f>C6*E6</f>
        <v>0</v>
      </c>
      <c r="G6" s="35"/>
    </row>
    <row r="7" spans="1:7" s="3" customFormat="1" ht="24" customHeight="1">
      <c r="A7" s="23" t="s">
        <v>4</v>
      </c>
      <c r="B7" s="43" t="s">
        <v>26</v>
      </c>
      <c r="C7" s="44"/>
      <c r="D7" s="44"/>
      <c r="E7" s="44"/>
      <c r="F7" s="45">
        <f>F8+F12+F9+F10+F11</f>
        <v>0</v>
      </c>
      <c r="G7" s="35"/>
    </row>
    <row r="8" spans="1:7" s="3" customFormat="1" ht="21.75" customHeight="1">
      <c r="A8" s="8" t="s">
        <v>22</v>
      </c>
      <c r="B8" s="22"/>
      <c r="C8" s="9"/>
      <c r="D8" s="9"/>
      <c r="E8" s="9"/>
      <c r="F8" s="14">
        <f>C8*E8</f>
        <v>0</v>
      </c>
      <c r="G8" s="35"/>
    </row>
    <row r="9" spans="1:7" s="3" customFormat="1" ht="21.75" customHeight="1">
      <c r="A9" s="8" t="s">
        <v>25</v>
      </c>
      <c r="B9" s="22"/>
      <c r="C9" s="9"/>
      <c r="D9" s="9"/>
      <c r="E9" s="9"/>
      <c r="F9" s="14">
        <f>C9*E9</f>
        <v>0</v>
      </c>
      <c r="G9" s="35"/>
    </row>
    <row r="10" spans="1:7" s="3" customFormat="1" ht="21.75" customHeight="1">
      <c r="A10" s="8" t="s">
        <v>33</v>
      </c>
      <c r="B10" s="22"/>
      <c r="C10" s="9"/>
      <c r="D10" s="9"/>
      <c r="E10" s="9"/>
      <c r="F10" s="14">
        <f>C10*E10</f>
        <v>0</v>
      </c>
      <c r="G10" s="35"/>
    </row>
    <row r="11" spans="1:7" s="3" customFormat="1" ht="21.75" customHeight="1">
      <c r="A11" s="8" t="s">
        <v>34</v>
      </c>
      <c r="B11" s="22"/>
      <c r="C11" s="9"/>
      <c r="D11" s="9"/>
      <c r="E11" s="9"/>
      <c r="F11" s="14">
        <f>C11*E11</f>
        <v>0</v>
      </c>
      <c r="G11" s="35"/>
    </row>
    <row r="12" spans="1:7" s="3" customFormat="1" ht="24" customHeight="1">
      <c r="A12" s="8" t="s">
        <v>35</v>
      </c>
      <c r="B12" s="22"/>
      <c r="C12" s="9"/>
      <c r="D12" s="9"/>
      <c r="E12" s="9"/>
      <c r="F12" s="14">
        <f>C12*E12</f>
        <v>0</v>
      </c>
      <c r="G12" s="35"/>
    </row>
    <row r="13" spans="1:7" s="3" customFormat="1" ht="18" customHeight="1">
      <c r="A13" s="23" t="s">
        <v>5</v>
      </c>
      <c r="B13" s="10" t="s">
        <v>0</v>
      </c>
      <c r="C13" s="10"/>
      <c r="D13" s="10"/>
      <c r="E13" s="10"/>
      <c r="F13" s="12">
        <f>F14</f>
        <v>0</v>
      </c>
      <c r="G13" s="35"/>
    </row>
    <row r="14" spans="1:7" s="3" customFormat="1" ht="23.25" customHeight="1">
      <c r="A14" s="19" t="s">
        <v>6</v>
      </c>
      <c r="B14" s="20" t="s">
        <v>7</v>
      </c>
      <c r="C14" s="4"/>
      <c r="D14" s="4"/>
      <c r="E14" s="4"/>
      <c r="F14" s="27">
        <f>F15+F16</f>
        <v>0</v>
      </c>
      <c r="G14" s="35"/>
    </row>
    <row r="15" spans="1:7" s="3" customFormat="1" ht="24" customHeight="1">
      <c r="A15" s="8" t="s">
        <v>8</v>
      </c>
      <c r="B15" s="22" t="s">
        <v>9</v>
      </c>
      <c r="C15" s="2"/>
      <c r="D15" s="2"/>
      <c r="E15" s="2"/>
      <c r="F15" s="14">
        <f>C15*E15</f>
        <v>0</v>
      </c>
      <c r="G15" s="35"/>
    </row>
    <row r="16" spans="1:7" s="3" customFormat="1" ht="22.5" customHeight="1">
      <c r="A16" s="8" t="s">
        <v>10</v>
      </c>
      <c r="B16" s="22" t="s">
        <v>27</v>
      </c>
      <c r="C16" s="2"/>
      <c r="D16" s="2"/>
      <c r="E16" s="2"/>
      <c r="F16" s="14">
        <f>C16*E16</f>
        <v>0</v>
      </c>
      <c r="G16" s="35"/>
    </row>
    <row r="17" spans="1:7" s="3" customFormat="1" ht="18" customHeight="1">
      <c r="A17" s="24" t="s">
        <v>2</v>
      </c>
      <c r="B17" s="11" t="s">
        <v>12</v>
      </c>
      <c r="C17" s="11"/>
      <c r="D17" s="11"/>
      <c r="E17" s="11"/>
      <c r="F17" s="13">
        <f>F18+F19+F20</f>
        <v>0</v>
      </c>
      <c r="G17" s="35"/>
    </row>
    <row r="18" spans="1:7" s="3" customFormat="1" ht="24" customHeight="1">
      <c r="A18" s="8" t="s">
        <v>11</v>
      </c>
      <c r="B18" s="25" t="s">
        <v>30</v>
      </c>
      <c r="C18" s="7"/>
      <c r="D18" s="7"/>
      <c r="E18" s="7"/>
      <c r="F18" s="18">
        <f>C18*E18</f>
        <v>0</v>
      </c>
      <c r="G18" s="35"/>
    </row>
    <row r="19" spans="1:7" s="3" customFormat="1" ht="25.5" customHeight="1">
      <c r="A19" s="8" t="s">
        <v>13</v>
      </c>
      <c r="B19" s="25" t="s">
        <v>32</v>
      </c>
      <c r="C19" s="7"/>
      <c r="D19" s="7"/>
      <c r="E19" s="7"/>
      <c r="F19" s="18">
        <f>C19*E19</f>
        <v>0</v>
      </c>
      <c r="G19" s="35"/>
    </row>
    <row r="20" spans="1:7" s="3" customFormat="1" ht="24.75" customHeight="1">
      <c r="A20" s="8" t="s">
        <v>14</v>
      </c>
      <c r="B20" s="25" t="s">
        <v>31</v>
      </c>
      <c r="C20" s="7"/>
      <c r="D20" s="7"/>
      <c r="E20" s="7"/>
      <c r="F20" s="18">
        <f>C20*E20</f>
        <v>0</v>
      </c>
      <c r="G20" s="35"/>
    </row>
    <row r="21" spans="1:8" ht="18" customHeight="1">
      <c r="A21" s="40" t="s">
        <v>28</v>
      </c>
      <c r="B21" s="41"/>
      <c r="C21" s="15"/>
      <c r="D21" s="15"/>
      <c r="E21" s="15"/>
      <c r="F21" s="16">
        <f>F7+F13+F17</f>
        <v>0</v>
      </c>
      <c r="G21" s="36"/>
      <c r="H21" s="30"/>
    </row>
    <row r="22" spans="1:7" ht="18" customHeight="1">
      <c r="A22" s="40" t="s">
        <v>19</v>
      </c>
      <c r="B22" s="41"/>
      <c r="C22" s="28"/>
      <c r="D22" s="28"/>
      <c r="E22" s="28"/>
      <c r="F22" s="29">
        <f>F3+F13+F17</f>
        <v>0</v>
      </c>
      <c r="G22" s="36"/>
    </row>
    <row r="23" spans="1:6" ht="64.5" customHeight="1">
      <c r="A23" s="42"/>
      <c r="B23" s="42"/>
      <c r="C23" s="42"/>
      <c r="D23" s="42"/>
      <c r="E23" s="42"/>
      <c r="F23" s="42"/>
    </row>
    <row r="24" ht="14.25" customHeight="1"/>
  </sheetData>
  <sheetProtection/>
  <mergeCells count="4">
    <mergeCell ref="A1:G1"/>
    <mergeCell ref="A21:B21"/>
    <mergeCell ref="A22:B22"/>
    <mergeCell ref="A23:F23"/>
  </mergeCells>
  <printOptions/>
  <pageMargins left="0.25" right="0.25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GOGUA</dc:creator>
  <cp:keywords/>
  <dc:description/>
  <cp:lastModifiedBy>tea vakhania</cp:lastModifiedBy>
  <cp:lastPrinted>2019-01-11T11:35:25Z</cp:lastPrinted>
  <dcterms:created xsi:type="dcterms:W3CDTF">2011-03-23T11:54:56Z</dcterms:created>
  <dcterms:modified xsi:type="dcterms:W3CDTF">2019-01-11T12:51:40Z</dcterms:modified>
  <cp:category/>
  <cp:version/>
  <cp:contentType/>
  <cp:contentStatus/>
</cp:coreProperties>
</file>